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1 CUENTA PUBLICA\2022\4TO. TRIMESTRE\4to. trimestre_digital\"/>
    </mc:Choice>
  </mc:AlternateContent>
  <xr:revisionPtr revIDLastSave="0" documentId="13_ncr:1_{0D1FF61E-BE73-4528-9A74-F3492E89F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C10" i="1"/>
  <c r="D10" i="1"/>
  <c r="E10" i="1"/>
  <c r="F10" i="1"/>
  <c r="F37" i="1" s="1"/>
  <c r="G10" i="1"/>
  <c r="G37" i="1" s="1"/>
  <c r="B10" i="1"/>
  <c r="B37" i="1" s="1"/>
  <c r="C37" i="1"/>
  <c r="D37" i="1"/>
  <c r="E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<sst xmlns="http://schemas.openxmlformats.org/spreadsheetml/2006/main" count="42" uniqueCount="42">
  <si>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</si>
  <si>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</si>
  <si>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</si>
  <si>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</si>
  <si>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</si>
  <si>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</si>
  <si>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</si>
  <si>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</si>
  <si>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</si>
  <si>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</si>
  <si>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</si>
  <si>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</si>
  <si>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</si>
  <si>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</si>
  <si>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</si>
  <si>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</si>
  <si>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</si>
  <si>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</si>
  <si>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</si>
  <si>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</si>
  <si>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</si>
  <si>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</si>
  <si>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</si>
  <si>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</si>
  <si>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</si>
  <si>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</si>
  <si>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</si>
  <si>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</si>
  <si>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</si>
  <si>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</si>
  <si>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</si>
  <si>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</si>
  <si>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</si>
  <si>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</si>
  <si>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</si>
  <si>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</si>
  <si>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</si>
  <si>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</si>
  <si>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</si>
  <si>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</si>
  <si>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</si>
  <si>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Fideicomiso de Obras por Cooperación
Gasto por Categoría Programática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</si>
</sst>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="130" zoomScaleNormal="130" zoomScaleSheetLayoutView="90" workbookViewId="0">
      <selection activeCell="G12" sqref="G1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>
        <f>+B11+B18</f>
        <v>15186082</v>
      </c>
      <c r="C10" s="11">
        <f t="shared" ref="C10:G10" si="0">+C11+C18</f>
        <v>2895980.26</v>
      </c>
      <c r="D10" s="11">
        <f t="shared" si="0"/>
        <v>18082062.260000002</v>
      </c>
      <c r="E10" s="11">
        <f t="shared" si="0"/>
        <v>15059263.689999999</v>
      </c>
      <c r="F10" s="11">
        <f t="shared" si="0"/>
        <v>11562599.050000001</v>
      </c>
      <c r="G10" s="11">
        <f t="shared" si="0"/>
        <v>3022798.5700000022</v>
      </c>
    </row>
    <row r="11" spans="1:7" x14ac:dyDescent="0.2">
      <c r="A11" s="22" t="s">
        <v>15</v>
      </c>
      <c r="B11" s="12">
        <v>15186082</v>
      </c>
      <c r="C11" s="12">
        <v>2599480.2599999998</v>
      </c>
      <c r="D11" s="12">
        <v>17785562.260000002</v>
      </c>
      <c r="E11" s="12">
        <v>15059263.689999999</v>
      </c>
      <c r="F11" s="12">
        <v>11562599.050000001</v>
      </c>
      <c r="G11" s="12">
        <f>+D11-E11</f>
        <v>2726298.5700000022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>
        <v>0</v>
      </c>
      <c r="C18" s="12">
        <v>296500</v>
      </c>
      <c r="D18" s="12">
        <v>296500</v>
      </c>
      <c r="E18" s="12">
        <v>0</v>
      </c>
      <c r="F18" s="12">
        <v>0</v>
      </c>
      <c r="G18" s="12">
        <v>296500</v>
      </c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+B10</f>
        <v>15186082</v>
      </c>
      <c r="C37" s="15">
        <f t="shared" ref="C37:G37" si="1">+C10</f>
        <v>2895980.26</v>
      </c>
      <c r="D37" s="15">
        <f t="shared" si="1"/>
        <v>18082062.260000002</v>
      </c>
      <c r="E37" s="15">
        <f t="shared" si="1"/>
        <v>15059263.689999999</v>
      </c>
      <c r="F37" s="15">
        <f t="shared" si="1"/>
        <v>11562599.050000001</v>
      </c>
      <c r="G37" s="15">
        <f t="shared" si="1"/>
        <v>3022798.5700000022</v>
      </c>
    </row>
  </sheetData>
  <sheetProtection formatCells="0" formatColumns="0" formatRows="0" autoFilter="0"/>
  <protectedRanges>
    <protectedRange sqref="A38:G65523" name="Rango1"/>
    <protectedRange sqref="B31:G31 B7:G7 A11:G18 A20:G22 B19:G19 A24:G25 B23:G23 A27:G30 B26:G26 A32:G32 A8:G9 A36:G36 B33:G35 B10:G10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Hewlett-Packard Company</cp:lastModifiedBy>
  <cp:revision/>
  <dcterms:created xsi:type="dcterms:W3CDTF">2012-12-11T21:13:37Z</dcterms:created>
  <dcterms:modified xsi:type="dcterms:W3CDTF">2023-01-19T17:42:20Z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